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87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<sst xmlns="http://schemas.openxmlformats.org/spreadsheetml/2006/main" count="22" uniqueCount="19">
  <si>
    <t>Bleach Dilution Calculator</t>
  </si>
  <si>
    <t>1:32 Dilutions</t>
  </si>
  <si>
    <t>1:10 Dilutions</t>
  </si>
  <si>
    <t>If your bleach concentration (in percent) is:</t>
  </si>
  <si>
    <t>Ounces of Bleach  per GALLON</t>
  </si>
  <si>
    <t>Ounces of Bleach  per QUART</t>
  </si>
  <si>
    <t>Ounces of Bleach per GALLON</t>
  </si>
  <si>
    <t>Ounces of Bleach per QUART</t>
  </si>
  <si>
    <t>(2 Tbsp)</t>
  </si>
  <si>
    <t>Or, enter a bleach concentration to calculate ounces:</t>
  </si>
  <si>
    <t>(1 C + 2 Tbsp)</t>
  </si>
  <si>
    <r>
      <rPr>
        <b/>
        <sz val="10"/>
        <color indexed="8"/>
        <rFont val="Calibri"/>
        <family val="2"/>
      </rPr>
      <t>Note:</t>
    </r>
    <r>
      <rPr>
        <sz val="10"/>
        <color indexed="8"/>
        <rFont val="Calibri"/>
        <family val="2"/>
      </rPr>
      <t xml:space="preserve"> The percent concentration of sodium hypochlorite (bleach) is printed on the product label. A concentration of 5.25% is generally recommended for disinfection in the shelter.</t>
    </r>
  </si>
  <si>
    <t xml:space="preserve">Use 1:32 dilutions for routine disinfection. When prepared and used correctly, 1:32 dilution is effective against parvovirus, panleukopenia, and calicivirus. Use 1:10 dilutions for disinfection when ringworm may be present. </t>
  </si>
  <si>
    <t>C = Cup     Tbsp = Tablespoon</t>
  </si>
  <si>
    <r>
      <t xml:space="preserve">( </t>
    </r>
    <r>
      <rPr>
        <b/>
        <sz val="14"/>
        <color indexed="8"/>
        <rFont val="Calibri"/>
        <family val="2"/>
      </rPr>
      <t>½</t>
    </r>
    <r>
      <rPr>
        <b/>
        <sz val="11"/>
        <color indexed="8"/>
        <rFont val="Calibri"/>
        <family val="2"/>
      </rPr>
      <t xml:space="preserve"> Cup)</t>
    </r>
  </si>
  <si>
    <r>
      <t xml:space="preserve">( </t>
    </r>
    <r>
      <rPr>
        <b/>
        <sz val="14"/>
        <color indexed="8"/>
        <rFont val="Calibri"/>
        <family val="2"/>
      </rPr>
      <t>¼</t>
    </r>
    <r>
      <rPr>
        <b/>
        <sz val="11"/>
        <color indexed="8"/>
        <rFont val="Calibri"/>
        <family val="2"/>
      </rPr>
      <t xml:space="preserve"> C + 3 Tbsp)</t>
    </r>
  </si>
  <si>
    <r>
      <t>(</t>
    </r>
    <r>
      <rPr>
        <b/>
        <sz val="14"/>
        <color indexed="8"/>
        <rFont val="Calibri"/>
        <family val="2"/>
      </rPr>
      <t>¼</t>
    </r>
    <r>
      <rPr>
        <b/>
        <sz val="11"/>
        <color indexed="8"/>
        <rFont val="Calibri"/>
        <family val="2"/>
      </rPr>
      <t xml:space="preserve"> C + 2 Tbsp)</t>
    </r>
  </si>
  <si>
    <r>
      <t>(</t>
    </r>
    <r>
      <rPr>
        <b/>
        <sz val="14"/>
        <color indexed="8"/>
        <rFont val="Calibri"/>
        <family val="2"/>
      </rPr>
      <t>¼</t>
    </r>
    <r>
      <rPr>
        <b/>
        <sz val="11"/>
        <color indexed="8"/>
        <rFont val="Calibri"/>
        <family val="2"/>
      </rPr>
      <t xml:space="preserve"> C + 1 Tbsp)</t>
    </r>
  </si>
  <si>
    <r>
      <t>(1</t>
    </r>
    <r>
      <rPr>
        <b/>
        <sz val="14"/>
        <color indexed="8"/>
        <rFont val="Calibri"/>
        <family val="2"/>
      </rPr>
      <t>½</t>
    </r>
    <r>
      <rPr>
        <b/>
        <sz val="11"/>
        <color indexed="8"/>
        <rFont val="Calibri"/>
        <family val="2"/>
      </rPr>
      <t xml:space="preserve"> Cups)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</si>
</sst>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9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164" fontId="40" fillId="33" borderId="10" xfId="0" applyNumberFormat="1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/>
    </xf>
    <xf numFmtId="164" fontId="40" fillId="33" borderId="12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left" vertical="center"/>
    </xf>
    <xf numFmtId="164" fontId="42" fillId="33" borderId="13" xfId="0" applyNumberFormat="1" applyFont="1" applyFill="1" applyBorder="1" applyAlignment="1">
      <alignment horizontal="center" vertical="center"/>
    </xf>
    <xf numFmtId="164" fontId="42" fillId="34" borderId="12" xfId="0" applyNumberFormat="1" applyFont="1" applyFill="1" applyBorder="1" applyAlignment="1">
      <alignment horizontal="left" vertical="center"/>
    </xf>
    <xf numFmtId="0" fontId="42" fillId="33" borderId="12" xfId="0" applyFont="1" applyFill="1" applyBorder="1" applyAlignment="1" quotePrefix="1">
      <alignment horizontal="left" vertical="center"/>
    </xf>
    <xf numFmtId="0" fontId="42" fillId="33" borderId="12" xfId="0" applyFont="1" applyFill="1" applyBorder="1" applyAlignment="1">
      <alignment horizontal="left" vertical="center"/>
    </xf>
    <xf numFmtId="164" fontId="42" fillId="33" borderId="12" xfId="0" applyNumberFormat="1" applyFont="1" applyFill="1" applyBorder="1" applyAlignment="1">
      <alignment horizontal="left" vertical="center"/>
    </xf>
    <xf numFmtId="0" fontId="43" fillId="0" borderId="10" xfId="0" applyFont="1" applyBorder="1" applyAlignment="1" applyProtection="1">
      <alignment horizontal="center" vertical="center"/>
      <protection locked="0"/>
    </xf>
    <xf numFmtId="0" fontId="40" fillId="19" borderId="14" xfId="0" applyFont="1" applyFill="1" applyBorder="1" applyAlignment="1">
      <alignment horizontal="right" vertical="center" wrapText="1"/>
    </xf>
    <xf numFmtId="0" fontId="40" fillId="19" borderId="15" xfId="0" applyFont="1" applyFill="1" applyBorder="1" applyAlignment="1">
      <alignment horizontal="right" vertical="center" wrapText="1"/>
    </xf>
    <xf numFmtId="0" fontId="40" fillId="19" borderId="11" xfId="0" applyFont="1" applyFill="1" applyBorder="1" applyAlignment="1">
      <alignment horizontal="right" vertical="center" wrapText="1"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40" fillId="19" borderId="18" xfId="0" applyFont="1" applyFill="1" applyBorder="1" applyAlignment="1">
      <alignment horizontal="center" vertical="center" wrapText="1"/>
    </xf>
    <xf numFmtId="0" fontId="40" fillId="19" borderId="20" xfId="0" applyFont="1" applyFill="1" applyBorder="1" applyAlignment="1">
      <alignment horizontal="center" vertical="center" wrapText="1"/>
    </xf>
    <xf numFmtId="0" fontId="40" fillId="19" borderId="19" xfId="0" applyFont="1" applyFill="1" applyBorder="1" applyAlignment="1">
      <alignment horizontal="center" vertical="center" wrapText="1"/>
    </xf>
    <xf numFmtId="0" fontId="40" fillId="19" borderId="21" xfId="0" applyFont="1" applyFill="1" applyBorder="1" applyAlignment="1">
      <alignment horizontal="center" vertical="center" wrapText="1"/>
    </xf>
    <xf numFmtId="0" fontId="43" fillId="19" borderId="10" xfId="0" applyFont="1" applyFill="1" applyBorder="1" applyAlignment="1">
      <alignment horizontal="center"/>
    </xf>
    <xf numFmtId="0" fontId="39" fillId="0" borderId="18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wrapText="1"/>
    </xf>
    <xf numFmtId="0" fontId="39" fillId="0" borderId="20" xfId="0" applyFont="1" applyBorder="1" applyAlignment="1">
      <alignment horizontal="center" wrapText="1"/>
    </xf>
    <xf numFmtId="0" fontId="39" fillId="0" borderId="19" xfId="0" applyFont="1" applyBorder="1" applyAlignment="1">
      <alignment horizontal="center" wrapText="1"/>
    </xf>
    <xf numFmtId="0" fontId="39" fillId="0" borderId="16" xfId="0" applyFont="1" applyBorder="1" applyAlignment="1">
      <alignment horizontal="center" wrapText="1"/>
    </xf>
    <xf numFmtId="0" fontId="39" fillId="0" borderId="21" xfId="0" applyFont="1" applyBorder="1" applyAlignment="1">
      <alignment horizontal="center" wrapText="1"/>
    </xf>
    <xf numFmtId="0" fontId="40" fillId="19" borderId="14" xfId="0" applyFont="1" applyFill="1" applyBorder="1" applyAlignment="1">
      <alignment horizontal="center" vertical="center"/>
    </xf>
    <xf numFmtId="0" fontId="40" fillId="19" borderId="15" xfId="0" applyFont="1" applyFill="1" applyBorder="1" applyAlignment="1">
      <alignment horizontal="center" vertical="center"/>
    </xf>
    <xf numFmtId="0" fontId="40" fillId="19" borderId="14" xfId="0" applyFont="1" applyFill="1" applyBorder="1" applyAlignment="1">
      <alignment horizontal="center" wrapText="1"/>
    </xf>
    <xf numFmtId="0" fontId="40" fillId="19" borderId="15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0</xdr:row>
      <xdr:rowOff>47625</xdr:rowOff>
    </xdr:from>
    <xdr:to>
      <xdr:col>5</xdr:col>
      <xdr:colOff>933450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47625"/>
          <a:ext cx="1362075" cy="447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18" sqref="A18:B19"/>
    </sheetView>
  </sheetViews>
  <sheetFormatPr defaultColWidth="9.140625" defaultRowHeight="12.75"/>
  <cols>
    <col min="1" max="1" width="17.7109375" style="0" customWidth="1"/>
    <col min="2" max="2" width="16.00390625" style="0" customWidth="1"/>
    <col min="3" max="3" width="8.8515625" style="0" customWidth="1"/>
    <col min="4" max="4" width="16.7109375" style="0" customWidth="1"/>
    <col min="5" max="5" width="9.8515625" style="0" customWidth="1"/>
    <col min="6" max="6" width="14.57421875" style="0" customWidth="1"/>
  </cols>
  <sheetData>
    <row r="1" spans="1:6" ht="54" customHeight="1">
      <c r="A1" s="18"/>
      <c r="B1" s="18"/>
      <c r="C1" s="18"/>
      <c r="D1" s="18"/>
      <c r="E1" s="18"/>
      <c r="F1" s="18"/>
    </row>
    <row r="2" spans="1:6" ht="18.75">
      <c r="A2" s="28" t="s">
        <v>0</v>
      </c>
      <c r="B2" s="28"/>
      <c r="C2" s="28"/>
      <c r="D2" s="28"/>
      <c r="E2" s="28"/>
      <c r="F2" s="28"/>
    </row>
    <row r="3" spans="1:6" ht="41.25" customHeight="1">
      <c r="A3" s="29" t="s">
        <v>11</v>
      </c>
      <c r="B3" s="30"/>
      <c r="C3" s="30"/>
      <c r="D3" s="30"/>
      <c r="E3" s="30"/>
      <c r="F3" s="31"/>
    </row>
    <row r="4" spans="1:6" ht="48.75" customHeight="1">
      <c r="A4" s="32" t="s">
        <v>12</v>
      </c>
      <c r="B4" s="33"/>
      <c r="C4" s="33"/>
      <c r="D4" s="33"/>
      <c r="E4" s="33"/>
      <c r="F4" s="34"/>
    </row>
    <row r="5" spans="1:6" ht="27.75" customHeight="1">
      <c r="A5" s="40" t="s">
        <v>1</v>
      </c>
      <c r="B5" s="42" t="s">
        <v>3</v>
      </c>
      <c r="C5" s="24" t="s">
        <v>4</v>
      </c>
      <c r="D5" s="25"/>
      <c r="E5" s="24" t="s">
        <v>5</v>
      </c>
      <c r="F5" s="25"/>
    </row>
    <row r="6" spans="1:6" ht="18" customHeight="1">
      <c r="A6" s="41"/>
      <c r="B6" s="43"/>
      <c r="C6" s="26"/>
      <c r="D6" s="27"/>
      <c r="E6" s="26"/>
      <c r="F6" s="27"/>
    </row>
    <row r="7" spans="1:6" ht="24" customHeight="1">
      <c r="A7" s="15"/>
      <c r="B7" s="6">
        <v>5.25</v>
      </c>
      <c r="C7" s="7">
        <f>21/B7</f>
        <v>4</v>
      </c>
      <c r="D7" s="8" t="s">
        <v>14</v>
      </c>
      <c r="E7" s="9">
        <f>C7/4</f>
        <v>1</v>
      </c>
      <c r="F7" s="10" t="s">
        <v>8</v>
      </c>
    </row>
    <row r="8" spans="1:6" ht="24" customHeight="1">
      <c r="A8" s="17"/>
      <c r="B8" s="6">
        <v>6</v>
      </c>
      <c r="C8" s="7">
        <f>21/B8</f>
        <v>3.5</v>
      </c>
      <c r="D8" s="8" t="s">
        <v>15</v>
      </c>
      <c r="E8" s="9">
        <f>C8/4</f>
        <v>0.875</v>
      </c>
      <c r="F8" s="10" t="s">
        <v>8</v>
      </c>
    </row>
    <row r="9" spans="1:6" ht="43.5" customHeight="1">
      <c r="A9" s="16" t="s">
        <v>9</v>
      </c>
      <c r="B9" s="14">
        <v>5.25</v>
      </c>
      <c r="C9" s="7">
        <f>21/B9</f>
        <v>4</v>
      </c>
      <c r="D9" s="11"/>
      <c r="E9" s="9">
        <f>C9/4</f>
        <v>1</v>
      </c>
      <c r="F9" s="5"/>
    </row>
    <row r="10" spans="1:6" ht="12.75" customHeight="1">
      <c r="A10" s="35"/>
      <c r="B10" s="19"/>
      <c r="C10" s="19"/>
      <c r="D10" s="19"/>
      <c r="E10" s="19"/>
      <c r="F10" s="36"/>
    </row>
    <row r="11" spans="1:6" ht="10.5" customHeight="1">
      <c r="A11" s="37"/>
      <c r="B11" s="38"/>
      <c r="C11" s="38"/>
      <c r="D11" s="38"/>
      <c r="E11" s="38"/>
      <c r="F11" s="39"/>
    </row>
    <row r="12" spans="1:6" ht="23.25" customHeight="1">
      <c r="A12" s="40" t="s">
        <v>2</v>
      </c>
      <c r="B12" s="42" t="s">
        <v>3</v>
      </c>
      <c r="C12" s="24" t="s">
        <v>6</v>
      </c>
      <c r="D12" s="25"/>
      <c r="E12" s="24" t="s">
        <v>7</v>
      </c>
      <c r="F12" s="25"/>
    </row>
    <row r="13" spans="1:6" ht="24" customHeight="1">
      <c r="A13" s="41"/>
      <c r="B13" s="43"/>
      <c r="C13" s="26"/>
      <c r="D13" s="27"/>
      <c r="E13" s="26"/>
      <c r="F13" s="27"/>
    </row>
    <row r="14" spans="1:5" ht="18" customHeight="1" hidden="1">
      <c r="A14" s="4"/>
      <c r="B14" s="1">
        <v>5.25</v>
      </c>
      <c r="C14" s="2">
        <f>(21/B14)*3</f>
        <v>12</v>
      </c>
      <c r="D14" s="2">
        <v>1</v>
      </c>
      <c r="E14" s="3">
        <f>C14/4</f>
        <v>3</v>
      </c>
    </row>
    <row r="15" spans="1:6" ht="24" customHeight="1">
      <c r="A15" s="15"/>
      <c r="B15" s="6">
        <v>5.25</v>
      </c>
      <c r="C15" s="7">
        <f>(21/B15)*3</f>
        <v>12</v>
      </c>
      <c r="D15" s="8" t="s">
        <v>18</v>
      </c>
      <c r="E15" s="9">
        <f>C15/4</f>
        <v>3</v>
      </c>
      <c r="F15" s="10" t="s">
        <v>16</v>
      </c>
    </row>
    <row r="16" spans="1:6" ht="24" customHeight="1">
      <c r="A16" s="17"/>
      <c r="B16" s="6">
        <v>6</v>
      </c>
      <c r="C16" s="7">
        <f>(21/B16)*3</f>
        <v>10.5</v>
      </c>
      <c r="D16" s="8" t="s">
        <v>10</v>
      </c>
      <c r="E16" s="9">
        <f>C16/4</f>
        <v>2.625</v>
      </c>
      <c r="F16" s="10" t="s">
        <v>17</v>
      </c>
    </row>
    <row r="17" spans="1:6" ht="44.25" customHeight="1">
      <c r="A17" s="16" t="s">
        <v>9</v>
      </c>
      <c r="B17" s="14">
        <v>5.25</v>
      </c>
      <c r="C17" s="7">
        <f>(21/B17)*3</f>
        <v>12</v>
      </c>
      <c r="D17" s="12"/>
      <c r="E17" s="9">
        <f>C17/4</f>
        <v>3</v>
      </c>
      <c r="F17" s="13"/>
    </row>
    <row r="18" spans="1:6" ht="12.75" customHeight="1">
      <c r="A18" s="20"/>
      <c r="B18" s="21"/>
      <c r="C18" s="30" t="s">
        <v>13</v>
      </c>
      <c r="D18" s="30"/>
      <c r="E18" s="30"/>
      <c r="F18" s="31"/>
    </row>
    <row r="19" spans="1:6" ht="12.75">
      <c r="A19" s="22"/>
      <c r="B19" s="23"/>
      <c r="C19" s="33"/>
      <c r="D19" s="33"/>
      <c r="E19" s="33"/>
      <c r="F19" s="34"/>
    </row>
  </sheetData>
  <sheetProtection password="C6D0" sheet="1" objects="1" scenarios="1"/>
  <mergeCells count="15">
    <mergeCell ref="C18:F19"/>
    <mergeCell ref="A18:B19"/>
    <mergeCell ref="A1:F1"/>
    <mergeCell ref="E12:F13"/>
    <mergeCell ref="A2:F2"/>
    <mergeCell ref="A3:F3"/>
    <mergeCell ref="A4:F4"/>
    <mergeCell ref="A10:F11"/>
    <mergeCell ref="C5:D6"/>
    <mergeCell ref="E5:F6"/>
    <mergeCell ref="A12:A13"/>
    <mergeCell ref="A5:A6"/>
    <mergeCell ref="B5:B6"/>
    <mergeCell ref="B12:B13"/>
    <mergeCell ref="C12:D13"/>
  </mergeCells>
  <printOptions/>
  <pageMargins left="0.9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Bleach Dilution Calculator</dc:title>
  <dc:subject/>
  <dc:creator>ASPCA Community Outreach</dc:creator>
  <cp:keywords>ASPCA</cp:keywords>
  <dc:description>pw ASPCA</dc:description>
  <cp:lastModifiedBy>ASPCA Community Outreach</cp:lastModifiedBy>
  <cp:lastPrinted>2010-04-22T15:44:54Z</cp:lastPrinted>
  <dcterms:created xsi:type="dcterms:W3CDTF">2010-04-21T20:48:36Z</dcterms:created>
  <dcterms:modified xsi:type="dcterms:W3CDTF">2010-04-22T15:52:39Z</dcterms:modified>
  <cp:category/>
  <cp:version/>
  <cp:contentType/>
  <cp:contentStatus/>
</cp:coreProperties>
</file>